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5200" windowHeight="948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8" i="1"/>
  <c r="E27" i="1"/>
  <c r="E26" i="1"/>
  <c r="G36" i="1" l="1"/>
  <c r="F36" i="1"/>
  <c r="E18" i="1"/>
  <c r="E17" i="1"/>
  <c r="E16" i="1"/>
  <c r="E15" i="1"/>
  <c r="E14" i="1"/>
  <c r="E13" i="1"/>
  <c r="E12" i="1"/>
  <c r="E11" i="1"/>
  <c r="E10" i="1"/>
  <c r="E9" i="1"/>
  <c r="G38" i="1" l="1"/>
  <c r="F38" i="1"/>
  <c r="D36" i="1" l="1"/>
  <c r="D38" i="1" s="1"/>
  <c r="C36" i="1"/>
  <c r="C38" i="1" s="1"/>
  <c r="E29" i="1"/>
  <c r="E36" i="1" s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<sst xmlns="http://schemas.openxmlformats.org/spreadsheetml/2006/main" count="49" uniqueCount="40">
  <si>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</si>
  <si>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</si>
  <si>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</si>
  <si>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</si>
  <si>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</si>
  <si>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</si>
  <si>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</si>
  <si>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</si>
  <si>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</si>
  <si>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</si>
  <si>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</si>
  <si>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</si>
  <si>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</si>
  <si>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</si>
  <si>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</si>
  <si>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</si>
  <si>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</si>
  <si>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</si>
  <si>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</si>
  <si>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</si>
  <si>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</si>
  <si>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</si>
  <si>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</si>
  <si>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</si>
  <si>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</si>
  <si>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</si>
  <si>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</si>
  <si>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</si>
  <si>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</si>
  <si>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</si>
  <si>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</si>
  <si>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</si>
  <si>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</si>
  <si>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</si>
  <si>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</si>
  <si>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</si>
  <si>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</si>
  <si>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</si>
  <si>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EL COLEGIO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</si>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</sst>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 indent="2"/>
    </xf>
    <xf numFmtId="0" fontId="4" fillId="0" borderId="2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2" xfId="0" applyFont="1" applyBorder="1" applyAlignment="1" applyProtection="1">
      <alignment horizontal="left" vertical="center" wrapText="1" indent="2"/>
    </xf>
    <xf numFmtId="0" fontId="1" fillId="0" borderId="2" xfId="0" applyFont="1" applyBorder="1" applyAlignment="1" applyProtection="1">
      <alignment horizontal="left" vertical="center" wrapText="1" indent="4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3"/>
    </xf>
    <xf numFmtId="0" fontId="7" fillId="0" borderId="2" xfId="0" applyFont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left" vertical="center" indent="4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Border="1" applyProtection="1"/>
    <xf numFmtId="4" fontId="4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Protection="1"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2:G76"/>
  <sheetViews>
    <sheetView tabSelected="1" zoomScaleNormal="100" workbookViewId="0">
      <selection activeCell="G31" sqref="G3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1546573.47</v>
      </c>
      <c r="D15" s="27">
        <v>159186.60999999999</v>
      </c>
      <c r="E15" s="21">
        <f t="shared" si="0"/>
        <v>1705760.08</v>
      </c>
      <c r="F15" s="27">
        <v>1705760.08</v>
      </c>
      <c r="G15" s="20">
        <v>1705760.08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20">
        <v>7853930</v>
      </c>
      <c r="D17" s="41">
        <v>787065</v>
      </c>
      <c r="E17" s="21">
        <f t="shared" si="0"/>
        <v>8640995</v>
      </c>
      <c r="F17" s="27">
        <v>8640995</v>
      </c>
      <c r="G17" s="20">
        <v>8606414.8100000005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9400503.4700000007</v>
      </c>
      <c r="D20" s="28">
        <f>SUM(D9:D18)</f>
        <v>946251.61</v>
      </c>
      <c r="E20" s="22">
        <f>C20+D20</f>
        <v>10346755.08</v>
      </c>
      <c r="F20" s="28">
        <f>SUM(F9:F18)</f>
        <v>10346755.08</v>
      </c>
      <c r="G20" s="22">
        <f>SUM(G9:G18)</f>
        <v>10312174.890000001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5334273.47</v>
      </c>
      <c r="D26" s="20">
        <v>159186.60999999999</v>
      </c>
      <c r="E26" s="21">
        <f t="shared" ref="E26:E34" si="1">C26+D26</f>
        <v>5493460.0800000001</v>
      </c>
      <c r="F26" s="20">
        <v>5493460.0800000001</v>
      </c>
      <c r="G26" s="20">
        <v>5424069.8300000001</v>
      </c>
    </row>
    <row r="27" spans="2:7" ht="12" customHeight="1" x14ac:dyDescent="0.2">
      <c r="B27" s="32" t="s">
        <v>12</v>
      </c>
      <c r="C27" s="20">
        <v>776000</v>
      </c>
      <c r="D27" s="20">
        <v>-146521.94</v>
      </c>
      <c r="E27" s="21">
        <f t="shared" si="1"/>
        <v>629478.06000000006</v>
      </c>
      <c r="F27" s="20">
        <v>629478.06000000006</v>
      </c>
      <c r="G27" s="20">
        <v>629478.06000000006</v>
      </c>
    </row>
    <row r="28" spans="2:7" x14ac:dyDescent="0.2">
      <c r="B28" s="32" t="s">
        <v>13</v>
      </c>
      <c r="C28" s="20">
        <v>3041555</v>
      </c>
      <c r="D28" s="20">
        <v>103386.84</v>
      </c>
      <c r="E28" s="21">
        <f t="shared" si="1"/>
        <v>3144941.84</v>
      </c>
      <c r="F28" s="20">
        <v>3144941.84</v>
      </c>
      <c r="G28" s="20">
        <v>3107659.15</v>
      </c>
    </row>
    <row r="29" spans="2:7" x14ac:dyDescent="0.2">
      <c r="B29" s="32" t="s">
        <v>14</v>
      </c>
      <c r="C29" s="20">
        <v>248675</v>
      </c>
      <c r="D29" s="20">
        <v>309125</v>
      </c>
      <c r="E29" s="21">
        <f t="shared" si="1"/>
        <v>557800</v>
      </c>
      <c r="F29" s="20">
        <v>557800</v>
      </c>
      <c r="G29" s="20">
        <v>557800</v>
      </c>
    </row>
    <row r="30" spans="2:7" x14ac:dyDescent="0.2">
      <c r="B30" s="32" t="s">
        <v>15</v>
      </c>
      <c r="C30" s="20">
        <v>0</v>
      </c>
      <c r="D30" s="20">
        <v>521075.1</v>
      </c>
      <c r="E30" s="21">
        <f t="shared" si="1"/>
        <v>521075.1</v>
      </c>
      <c r="F30" s="20">
        <v>521075.1</v>
      </c>
      <c r="G30" s="20">
        <v>521075.1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9400503.4699999988</v>
      </c>
      <c r="D36" s="22">
        <f>SUM(D26:D34)</f>
        <v>946251.61</v>
      </c>
      <c r="E36" s="22">
        <f>SUM(E26:E34)</f>
        <v>10346755.08</v>
      </c>
      <c r="F36" s="22">
        <f>SUM(F26:F34)</f>
        <v>10346755.08</v>
      </c>
      <c r="G36" s="39">
        <f>SUM(G26:G34)</f>
        <v>10240082.140000001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72092.75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G43" s="42"/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2020-01-23T20:49:44Z</cp:lastPrinted>
  <dcterms:created xsi:type="dcterms:W3CDTF">2019-12-11T17:18:27Z</dcterms:created>
  <dcterms:modified xsi:type="dcterms:W3CDTF">2022-01-31T22:39:13Z</dcterms:modified>
</cp:coreProperties>
</file>